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6\01 06\1 транш\01062023\Байтерек, МНЭ\"/>
    </mc:Choice>
  </mc:AlternateContent>
  <bookViews>
    <workbookView xWindow="0" yWindow="0" windowWidth="28800" windowHeight="1384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<sst xmlns="http://schemas.openxmlformats.org/spreadsheetml/2006/main" count="1826" uniqueCount="834">
  <si>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</si>
  <si>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</si>
  <si>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</si>
  <si>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</si>
  <si>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</si>
  <si>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</si>
  <si>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</si>
  <si>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</si>
  <si>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</si>
  <si>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</si>
  <si>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</si>
  <si>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</si>
  <si>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</si>
  <si>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</si>
  <si>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</si>
  <si>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</si>
  <si>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</si>
  <si>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</si>
  <si>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</si>
  <si>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</si>
  <si>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</si>
  <si>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</si>
  <si>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</si>
  <si>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</si>
  <si>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</si>
  <si>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</si>
  <si>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</si>
  <si>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</si>
  <si>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</si>
  <si>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</si>
  <si>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</si>
  <si>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</si>
  <si>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</si>
  <si>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</si>
  <si>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</si>
  <si>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</si>
  <si>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</si>
  <si>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</si>
  <si>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</si>
  <si>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</si>
  <si>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</si>
  <si>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</si>
  <si>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</si>
  <si>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</si>
  <si>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</si>
  <si>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</si>
  <si>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</si>
  <si>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</si>
  <si>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</si>
  <si>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</si>
  <si>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</si>
  <si>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</si>
  <si>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</si>
  <si>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</si>
  <si>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</si>
  <si>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</si>
  <si>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</si>
  <si>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</si>
  <si>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</si>
  <si>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</si>
  <si>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</si>
  <si>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</si>
  <si>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</si>
  <si>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</si>
  <si>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</si>
  <si>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</si>
  <si>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</si>
  <si>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</si>
  <si>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</si>
  <si>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</si>
  <si>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</si>
  <si>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</si>
  <si>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</si>
  <si>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</si>
  <si>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</si>
  <si>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</si>
  <si>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</si>
  <si>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</si>
  <si>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</si>
  <si>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</si>
  <si>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</si>
  <si>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</si>
  <si>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</si>
  <si>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</si>
  <si>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</si>
  <si>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</si>
  <si>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</si>
  <si>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</si>
  <si>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</si>
  <si>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</si>
  <si>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</si>
  <si>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</si>
  <si>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</si>
  <si>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</si>
  <si>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</si>
  <si>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</si>
  <si>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</si>
  <si>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</si>
  <si>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</si>
  <si>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</si>
  <si>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</si>
  <si>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</si>
  <si>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</si>
  <si>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</si>
  <si>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</si>
  <si>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</si>
  <si>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</si>
  <si>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</si>
  <si>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</si>
  <si>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</si>
  <si>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</si>
  <si>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</si>
  <si>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</si>
  <si>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</si>
  <si>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</si>
  <si>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</si>
  <si>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</si>
  <si>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</si>
  <si>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</si>
  <si>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</si>
  <si>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</si>
  <si>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</si>
  <si>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</si>
  <si>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</si>
  <si>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</si>
  <si>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</si>
  <si>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</si>
  <si>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</si>
  <si>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</si>
  <si>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</si>
  <si>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</si>
  <si>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</si>
  <si>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</si>
  <si>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</si>
  <si>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</si>
  <si>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</si>
  <si>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</si>
  <si>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</si>
  <si>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</si>
  <si>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</si>
  <si>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</si>
  <si>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</si>
  <si>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</si>
  <si>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</si>
  <si>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</si>
  <si>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</si>
  <si>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</si>
  <si>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</si>
  <si>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</si>
  <si>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</si>
  <si>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</si>
  <si>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</si>
  <si>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</si>
  <si>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</si>
  <si>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</si>
  <si>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</si>
  <si>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</si>
  <si>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</si>
  <si>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</si>
  <si>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</si>
  <si>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</si>
  <si>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</si>
  <si>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</si>
  <si>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</si>
  <si>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</si>
  <si>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</si>
  <si>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</si>
  <si>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</si>
  <si>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</si>
  <si>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</si>
  <si>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</si>
  <si>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</si>
  <si>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</si>
  <si>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</si>
  <si>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</si>
  <si>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</si>
  <si>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</si>
  <si>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</si>
  <si>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</si>
  <si>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</si>
  <si>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</si>
  <si>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</si>
  <si>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</si>
  <si>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</si>
  <si>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</si>
  <si>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</si>
  <si>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</si>
  <si>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</si>
  <si>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</si>
  <si>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</si>
  <si>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</si>
  <si>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</si>
  <si>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</si>
  <si>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</si>
  <si>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</si>
  <si>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</si>
  <si>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</si>
  <si>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</si>
  <si>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</si>
  <si>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</si>
  <si>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</si>
  <si>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</si>
  <si>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</si>
  <si>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</si>
  <si>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</si>
  <si>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</si>
  <si>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</si>
  <si>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</si>
  <si>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</si>
  <si>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</si>
  <si>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</si>
  <si>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</si>
  <si>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</si>
  <si>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</si>
  <si>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</si>
  <si>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</si>
  <si>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</si>
  <si>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</si>
  <si>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</si>
  <si>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</si>
  <si>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</si>
  <si>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</si>
  <si>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</si>
  <si>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</si>
  <si>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</si>
  <si>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</si>
  <si>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</si>
  <si>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</si>
  <si>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</si>
  <si>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</si>
  <si>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</si>
  <si>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</si>
  <si>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</si>
  <si>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</si>
  <si>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</si>
  <si>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</si>
  <si>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</si>
  <si>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</si>
  <si>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</si>
  <si>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</si>
  <si>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</si>
  <si>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</si>
  <si>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</si>
  <si>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</si>
  <si>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</si>
  <si>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</si>
  <si>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</si>
  <si>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</si>
  <si>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</si>
  <si>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</si>
  <si>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</si>
  <si>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</si>
  <si>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</si>
  <si>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</si>
  <si>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</si>
  <si>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</si>
  <si>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</si>
  <si>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</si>
  <si>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</si>
  <si>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</si>
  <si>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</si>
  <si>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</si>
  <si>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</si>
  <si>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</si>
  <si>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</si>
  <si>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</si>
  <si>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</si>
  <si>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</si>
  <si>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</si>
  <si>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</si>
  <si>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</si>
  <si>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</si>
  <si>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</si>
  <si>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</si>
  <si>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</si>
  <si>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</si>
  <si>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</si>
  <si>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</si>
  <si>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</si>
  <si>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</si>
  <si>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</si>
  <si>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</si>
  <si>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</si>
  <si>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</si>
  <si>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</si>
  <si>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</si>
  <si>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</si>
  <si>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</si>
  <si>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</si>
  <si>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</si>
  <si>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</si>
  <si>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</si>
  <si>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</si>
  <si>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</si>
  <si>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</si>
  <si>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</si>
  <si>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</si>
  <si>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</si>
  <si>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</si>
  <si>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</si>
  <si>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</si>
  <si>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</si>
  <si>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</si>
  <si>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</si>
  <si>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</si>
  <si>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</si>
  <si>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</si>
  <si>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</si>
  <si>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</si>
  <si>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</si>
  <si>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</si>
  <si>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</si>
  <si>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</si>
  <si>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</si>
  <si>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</si>
  <si>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</si>
  <si>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</si>
  <si>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</si>
  <si>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</si>
  <si>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</si>
  <si>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</si>
  <si>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</si>
  <si>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</si>
  <si>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</si>
  <si>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</si>
  <si>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</si>
  <si>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</si>
  <si>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</si>
  <si>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</si>
  <si>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</si>
  <si>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</si>
  <si>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</si>
  <si>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</si>
  <si>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</si>
  <si>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</si>
  <si>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</si>
  <si>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</si>
  <si>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</si>
  <si>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</si>
  <si>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</si>
  <si>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</si>
  <si>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</si>
  <si>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</si>
  <si>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</si>
  <si>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</si>
  <si>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</si>
  <si>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</si>
  <si>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</si>
  <si>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</si>
  <si>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</si>
  <si>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</si>
  <si>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</si>
  <si>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</si>
  <si>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</si>
  <si>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</si>
  <si>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</si>
  <si>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</si>
  <si>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</si>
  <si>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</si>
  <si>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</si>
  <si>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</si>
  <si>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</si>
  <si>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</si>
  <si>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</si>
  <si>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</si>
  <si>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</si>
  <si>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</si>
  <si>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</si>
  <si>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</si>
  <si>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</si>
  <si>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</si>
  <si>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</si>
  <si>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</si>
  <si>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</si>
  <si>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</si>
  <si>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</si>
  <si>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</si>
  <si>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</si>
  <si>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</si>
  <si>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</si>
  <si>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</si>
  <si>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</si>
  <si>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</si>
  <si>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</si>
  <si>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</si>
  <si>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</si>
  <si>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</si>
  <si>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</si>
  <si>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</si>
  <si>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</si>
  <si>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</si>
  <si>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</si>
  <si>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</si>
  <si>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</si>
  <si>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</si>
  <si>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</si>
  <si>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</si>
  <si>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</si>
  <si>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</si>
  <si>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</si>
  <si>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</si>
  <si>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</si>
  <si>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</si>
  <si>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</si>
  <si>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</si>
  <si>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</si>
  <si>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</si>
  <si>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</si>
  <si>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</si>
  <si>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</si>
  <si>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</si>
  <si>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</si>
  <si>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</si>
  <si>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</si>
  <si>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</si>
  <si>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</si>
  <si>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</si>
  <si>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</si>
  <si>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</si>
  <si>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</si>
  <si>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</si>
  <si>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</si>
  <si>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</si>
  <si>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</si>
  <si>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</si>
  <si>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</si>
  <si>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</si>
  <si>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</si>
  <si>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</si>
  <si>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</si>
  <si>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</si>
  <si>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</si>
  <si>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</si>
  <si>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</si>
  <si>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</si>
  <si>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</si>
  <si>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</si>
  <si>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</si>
  <si>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</si>
  <si>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</si>
  <si>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</si>
  <si>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</si>
  <si>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</si>
  <si>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</si>
  <si>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</si>
  <si>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</si>
  <si>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</si>
  <si>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</si>
  <si>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</si>
  <si>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</si>
  <si>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</si>
  <si>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</si>
  <si>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</si>
  <si>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</si>
  <si>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</si>
  <si>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</si>
  <si>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</si>
  <si>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</si>
  <si>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</si>
  <si>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</si>
  <si>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</si>
  <si>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</si>
  <si>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</si>
  <si>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</si>
  <si>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</si>
  <si>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</si>
  <si>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</si>
  <si>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</si>
  <si>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</si>
  <si>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</si>
  <si>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</si>
  <si>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</si>
  <si>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</si>
  <si>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</si>
  <si>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</si>
  <si>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</si>
  <si>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</si>
  <si>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</si>
  <si>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</si>
  <si>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</si>
  <si>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</si>
  <si>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</si>
  <si>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</si>
  <si>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</si>
  <si>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</si>
  <si>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</si>
  <si>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</si>
  <si>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</si>
  <si>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</si>
  <si>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</si>
  <si>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</si>
  <si>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</si>
  <si>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</si>
  <si>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</si>
  <si>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</si>
  <si>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</si>
  <si>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</si>
  <si>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</si>
  <si>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</si>
  <si>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</si>
  <si>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</si>
  <si>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</si>
  <si>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</si>
  <si>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</si>
  <si>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</si>
  <si>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</si>
  <si>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</si>
  <si>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</si>
  <si>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</si>
  <si>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</si>
  <si>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</si>
  <si>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</si>
  <si>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</si>
  <si>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</si>
  <si>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</si>
  <si>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</si>
  <si>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</si>
  <si>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</si>
  <si>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</si>
  <si>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</si>
  <si>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</si>
  <si>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</si>
  <si>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</si>
  <si>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</si>
  <si>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</si>
  <si>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</si>
  <si>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</si>
  <si>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</si>
  <si>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</si>
  <si>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</si>
  <si>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</si>
  <si>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</si>
  <si>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</si>
  <si>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</si>
  <si>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</si>
  <si>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</si>
  <si>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</si>
  <si>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</si>
  <si>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</si>
  <si>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</si>
  <si>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</si>
  <si>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</si>
  <si>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</si>
  <si>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</si>
  <si>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</si>
  <si>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</si>
  <si>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</si>
  <si>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</si>
  <si>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</si>
  <si>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</si>
  <si>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</si>
  <si>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</si>
  <si>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</si>
  <si>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</si>
  <si>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</si>
  <si>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</si>
  <si>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</si>
  <si>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</si>
  <si>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</si>
  <si>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</si>
  <si>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</si>
  <si>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</si>
  <si>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</si>
  <si>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</si>
  <si>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</si>
  <si>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</si>
  <si>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</si>
  <si>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</si>
  <si>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</si>
  <si>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</si>
  <si>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</si>
  <si>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</si>
  <si>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</si>
  <si>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</si>
  <si>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</si>
  <si>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</si>
  <si>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</si>
  <si>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</si>
  <si>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</si>
  <si>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</si>
  <si>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</si>
  <si>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</si>
  <si>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</si>
  <si>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</si>
  <si>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</si>
  <si>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</si>
  <si>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</si>
  <si>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</si>
  <si>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</si>
  <si>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</si>
  <si>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</si>
  <si>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</si>
  <si>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</si>
  <si>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</si>
  <si>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</si>
  <si>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</si>
  <si>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</si>
  <si>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</si>
  <si>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</si>
  <si>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</si>
  <si>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</si>
  <si>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</si>
  <si>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</si>
  <si>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</si>
  <si>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</si>
  <si>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</si>
  <si>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</si>
  <si>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</si>
  <si>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</si>
  <si>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</si>
  <si>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</si>
  <si>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</si>
  <si>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</si>
  <si>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</si>
  <si>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</si>
  <si>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</si>
  <si>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</si>
  <si>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</si>
  <si>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</si>
  <si>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</si>
  <si>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</si>
  <si>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</si>
  <si>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</si>
  <si>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</si>
  <si>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</si>
  <si>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</si>
  <si>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</si>
  <si>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</si>
  <si>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</si>
  <si>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</si>
  <si>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</si>
  <si>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</si>
  <si>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</si>
  <si>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</si>
  <si>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</si>
  <si>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</si>
  <si>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</si>
  <si>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</si>
  <si>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</si>
  <si>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</si>
  <si>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</si>
  <si>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</si>
  <si>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</si>
  <si>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</si>
  <si>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</si>
  <si>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</si>
  <si>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</si>
  <si>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</si>
  <si>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</si>
  <si>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</si>
  <si>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</si>
  <si>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</si>
  <si>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</si>
  <si>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</si>
  <si>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</si>
  <si>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</si>
  <si>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</si>
  <si>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</si>
  <si>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</si>
  <si>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</si>
  <si>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</si>
  <si>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</si>
  <si>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</si>
  <si>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</si>
  <si>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</si>
  <si>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</si>
  <si>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</si>
  <si>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</si>
  <si>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</si>
  <si>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</si>
  <si>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</si>
  <si>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</si>
  <si>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</si>
  <si>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</si>
  <si>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</si>
  <si>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</si>
  <si>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</si>
  <si>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</si>
  <si>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</si>
  <si>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</si>
  <si>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</si>
  <si>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</si>
  <si>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</si>
  <si>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</si>
  <si>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</si>
  <si>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</si>
  <si>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</si>
  <si>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</si>
  <si>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</si>
  <si>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</si>
  <si>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</si>
  <si>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</si>
  <si>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</si>
  <si>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</si>
  <si>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</si>
  <si>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</si>
  <si>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</si>
  <si>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</si>
  <si>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</si>
  <si>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</si>
  <si>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</si>
  <si>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</si>
  <si>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</si>
  <si>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</si>
  <si>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</si>
  <si>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</si>
  <si>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</si>
  <si>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</si>
  <si>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</si>
  <si>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</si>
  <si>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</si>
  <si>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</si>
  <si>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</si>
  <si>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</si>
  <si>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</si>
  <si>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</si>
  <si>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</si>
  <si>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</si>
  <si>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</si>
  <si>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</si>
  <si>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</si>
  <si>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</si>
  <si>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</si>
  <si>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</si>
  <si>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</si>
  <si>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</si>
  <si>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</si>
  <si>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</si>
  <si>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</si>
  <si>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</si>
  <si>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</si>
  <si>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</si>
  <si>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</si>
  <si>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</si>
  <si>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</si>
  <si>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</si>
  <si>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</si>
  <si>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</si>
  <si>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</si>
  <si>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</si>
  <si>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</si>
  <si>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</si>
  <si>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</si>
  <si>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</si>
  <si>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</si>
  <si>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</si>
  <si>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</si>
  <si>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</si>
  <si>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</si>
  <si>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</si>
  <si>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</si>
  <si>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</si>
  <si>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</si>
  <si>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</si>
  <si>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</si>
  <si>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</si>
  <si>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</si>
  <si>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</si>
  <si>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</si>
  <si>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</si>
  <si>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</si>
  <si>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</si>
  <si>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</si>
  <si>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</si>
  <si>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</si>
  <si>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</si>
  <si>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</si>
  <si>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</si>
  <si>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</si>
  <si>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</si>
  <si>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</si>
  <si>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</si>
  <si>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</si>
  <si>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</si>
  <si>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</si>
  <si>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</si>
  <si>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</si>
  <si>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</si>
  <si>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</si>
  <si>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</si>
  <si>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</si>
  <si>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</si>
  <si>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</si>
  <si>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</si>
  <si>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</si>
  <si>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</si>
  <si>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</si>
  <si>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</si>
  <si>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</si>
  <si>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</si>
  <si>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</si>
  <si>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</si>
  <si>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</si>
  <si>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</si>
  <si>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</si>
  <si>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</si>
  <si>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</si>
  <si>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</si>
  <si>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</si>
  <si>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</si>
  <si>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</si>
  <si>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</si>
  <si>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</si>
  <si>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</si>
  <si>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</si>
  <si>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</si>
  <si>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</si>
  <si>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</si>
  <si>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</si>
  <si>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</si>
  <si>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</si>
  <si>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</si>
  <si>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</si>
  <si>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</si>
  <si>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</si>
  <si>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</si>
  <si>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</si>
  <si>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</si>
  <si>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</si>
  <si>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</si>
  <si>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</si>
  <si>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</si>
  <si>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</si>
  <si>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</si>
  <si>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</si>
  <si>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</si>
  <si>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</si>
  <si>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</si>
  <si>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</si>
  <si>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</si>
  <si>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</si>
  <si>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</si>
  <si>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</si>
  <si>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июня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</si>
</sst>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87" zoomScaleNormal="100" zoomScaleSheetLayoutView="87" workbookViewId="0">
      <selection activeCell="N82" sqref="N82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3" t="s">
        <v>833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14" ht="12.75" thickBot="1" x14ac:dyDescent="0.25">
      <c r="A3" s="2" t="s">
        <v>0</v>
      </c>
    </row>
    <row r="4" spans="1:14" ht="12" customHeight="1" x14ac:dyDescent="0.2">
      <c r="A4" s="101" t="s">
        <v>1</v>
      </c>
      <c r="B4" s="103" t="s">
        <v>2</v>
      </c>
      <c r="C4" s="105" t="s">
        <v>62</v>
      </c>
      <c r="D4" s="105"/>
      <c r="E4" s="105" t="s">
        <v>63</v>
      </c>
      <c r="F4" s="105"/>
      <c r="G4" s="105" t="s">
        <v>3</v>
      </c>
      <c r="H4" s="105"/>
      <c r="I4" s="105"/>
      <c r="J4" s="105"/>
      <c r="K4" s="107"/>
    </row>
    <row r="5" spans="1:14" ht="57" customHeight="1" x14ac:dyDescent="0.2">
      <c r="A5" s="102"/>
      <c r="B5" s="104"/>
      <c r="C5" s="106"/>
      <c r="D5" s="106"/>
      <c r="E5" s="106"/>
      <c r="F5" s="106"/>
      <c r="G5" s="106" t="s">
        <v>4</v>
      </c>
      <c r="H5" s="106" t="s">
        <v>5</v>
      </c>
      <c r="I5" s="106" t="s">
        <v>6</v>
      </c>
      <c r="J5" s="108" t="s">
        <v>7</v>
      </c>
      <c r="K5" s="109"/>
    </row>
    <row r="6" spans="1:14" ht="24" x14ac:dyDescent="0.2">
      <c r="A6" s="102"/>
      <c r="B6" s="104"/>
      <c r="C6" s="67" t="s">
        <v>4</v>
      </c>
      <c r="D6" s="67" t="s">
        <v>5</v>
      </c>
      <c r="E6" s="67" t="s">
        <v>4</v>
      </c>
      <c r="F6" s="67" t="s">
        <v>5</v>
      </c>
      <c r="G6" s="106"/>
      <c r="H6" s="106"/>
      <c r="I6" s="106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6">
        <v>0</v>
      </c>
      <c r="D7" s="96">
        <v>0</v>
      </c>
      <c r="E7" s="96">
        <v>1</v>
      </c>
      <c r="F7" s="96">
        <v>100</v>
      </c>
      <c r="G7" s="96">
        <v>59</v>
      </c>
      <c r="H7" s="96">
        <v>14351.93850054</v>
      </c>
      <c r="I7" s="89">
        <v>4.7517553354022822E-2</v>
      </c>
      <c r="J7" s="97">
        <v>14</v>
      </c>
      <c r="K7" s="96">
        <v>1483.4513910100004</v>
      </c>
      <c r="M7" s="19"/>
    </row>
    <row r="8" spans="1:14" x14ac:dyDescent="0.2">
      <c r="A8" s="4">
        <v>2</v>
      </c>
      <c r="B8" s="46" t="s">
        <v>9</v>
      </c>
      <c r="C8" s="96">
        <v>0</v>
      </c>
      <c r="D8" s="96">
        <v>0</v>
      </c>
      <c r="E8" s="96">
        <v>2</v>
      </c>
      <c r="F8" s="96">
        <v>208</v>
      </c>
      <c r="G8" s="96">
        <v>68</v>
      </c>
      <c r="H8" s="96">
        <v>16639.781587060002</v>
      </c>
      <c r="I8" s="89">
        <v>5.5092328421882546E-2</v>
      </c>
      <c r="J8" s="97">
        <v>20</v>
      </c>
      <c r="K8" s="96">
        <v>4770.8356445000009</v>
      </c>
      <c r="M8" s="19"/>
    </row>
    <row r="9" spans="1:14" x14ac:dyDescent="0.2">
      <c r="A9" s="4">
        <v>3</v>
      </c>
      <c r="B9" s="46" t="s">
        <v>10</v>
      </c>
      <c r="C9" s="96">
        <v>0</v>
      </c>
      <c r="D9" s="96">
        <v>0</v>
      </c>
      <c r="E9" s="96">
        <v>6</v>
      </c>
      <c r="F9" s="96">
        <v>306.24887324999997</v>
      </c>
      <c r="G9" s="96">
        <v>88</v>
      </c>
      <c r="H9" s="96">
        <v>31248.891623259999</v>
      </c>
      <c r="I9" s="89">
        <v>0.10346134599911118</v>
      </c>
      <c r="J9" s="97">
        <v>28</v>
      </c>
      <c r="K9" s="96">
        <v>5240.1666230699984</v>
      </c>
      <c r="M9" s="19"/>
    </row>
    <row r="10" spans="1:14" x14ac:dyDescent="0.2">
      <c r="A10" s="4">
        <v>4</v>
      </c>
      <c r="B10" s="46" t="s">
        <v>11</v>
      </c>
      <c r="C10" s="96">
        <v>0</v>
      </c>
      <c r="D10" s="96">
        <v>0</v>
      </c>
      <c r="E10" s="96">
        <v>1</v>
      </c>
      <c r="F10" s="96">
        <v>120</v>
      </c>
      <c r="G10" s="96">
        <v>41</v>
      </c>
      <c r="H10" s="96">
        <v>9529.1826744499995</v>
      </c>
      <c r="I10" s="89">
        <v>3.1549985121269213E-2</v>
      </c>
      <c r="J10" s="97">
        <v>14</v>
      </c>
      <c r="K10" s="96">
        <v>4894.9896457699997</v>
      </c>
      <c r="M10" s="19"/>
    </row>
    <row r="11" spans="1:14" x14ac:dyDescent="0.2">
      <c r="A11" s="4">
        <v>5</v>
      </c>
      <c r="B11" s="46" t="s">
        <v>12</v>
      </c>
      <c r="C11" s="96">
        <v>0</v>
      </c>
      <c r="D11" s="96">
        <v>0</v>
      </c>
      <c r="E11" s="96">
        <v>6</v>
      </c>
      <c r="F11" s="96">
        <v>1115.68</v>
      </c>
      <c r="G11" s="96">
        <v>152</v>
      </c>
      <c r="H11" s="96">
        <v>14785.346500550002</v>
      </c>
      <c r="I11" s="89">
        <v>4.8952515450868539E-2</v>
      </c>
      <c r="J11" s="97">
        <v>47</v>
      </c>
      <c r="K11" s="96">
        <v>3476.0199180699997</v>
      </c>
      <c r="M11" s="19"/>
    </row>
    <row r="12" spans="1:14" x14ac:dyDescent="0.2">
      <c r="A12" s="4">
        <v>6</v>
      </c>
      <c r="B12" s="46" t="s">
        <v>13</v>
      </c>
      <c r="C12" s="96">
        <v>0</v>
      </c>
      <c r="D12" s="96">
        <v>0</v>
      </c>
      <c r="E12" s="96">
        <v>2</v>
      </c>
      <c r="F12" s="96">
        <v>249</v>
      </c>
      <c r="G12" s="96">
        <v>39</v>
      </c>
      <c r="H12" s="96">
        <v>14365.549576539999</v>
      </c>
      <c r="I12" s="89">
        <v>4.7562618000168796E-2</v>
      </c>
      <c r="J12" s="97">
        <v>8</v>
      </c>
      <c r="K12" s="96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6">
        <v>0</v>
      </c>
      <c r="D13" s="96">
        <v>0</v>
      </c>
      <c r="E13" s="96">
        <v>0</v>
      </c>
      <c r="F13" s="96">
        <v>0</v>
      </c>
      <c r="G13" s="96">
        <v>70</v>
      </c>
      <c r="H13" s="96">
        <v>9619.7203400300004</v>
      </c>
      <c r="I13" s="89">
        <v>3.1849744512976785E-2</v>
      </c>
      <c r="J13" s="97">
        <v>23</v>
      </c>
      <c r="K13" s="96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6">
        <v>0</v>
      </c>
      <c r="D14" s="96">
        <v>0</v>
      </c>
      <c r="E14" s="96">
        <v>6</v>
      </c>
      <c r="F14" s="96">
        <v>656.95005988000003</v>
      </c>
      <c r="G14" s="96">
        <v>109</v>
      </c>
      <c r="H14" s="96">
        <v>17694.394200300001</v>
      </c>
      <c r="I14" s="89">
        <v>5.8584024760713123E-2</v>
      </c>
      <c r="J14" s="97">
        <v>32</v>
      </c>
      <c r="K14" s="96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6">
        <v>1</v>
      </c>
      <c r="D15" s="96">
        <v>640</v>
      </c>
      <c r="E15" s="96">
        <v>14</v>
      </c>
      <c r="F15" s="96">
        <v>1229.0868</v>
      </c>
      <c r="G15" s="96">
        <v>65</v>
      </c>
      <c r="H15" s="96">
        <v>17730.681264819996</v>
      </c>
      <c r="I15" s="89">
        <v>5.8704166895124081E-2</v>
      </c>
      <c r="J15" s="97">
        <v>22</v>
      </c>
      <c r="K15" s="96">
        <v>2732.9702468200003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6">
        <v>0</v>
      </c>
      <c r="D16" s="96">
        <v>0</v>
      </c>
      <c r="E16" s="96">
        <v>3</v>
      </c>
      <c r="F16" s="96">
        <v>1107.9767999999999</v>
      </c>
      <c r="G16" s="96">
        <v>18</v>
      </c>
      <c r="H16" s="96">
        <v>2265.1733052999998</v>
      </c>
      <c r="I16" s="89">
        <v>7.4997181312232578E-3</v>
      </c>
      <c r="J16" s="97">
        <v>4</v>
      </c>
      <c r="K16" s="96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6">
        <v>1</v>
      </c>
      <c r="D17" s="96">
        <v>150</v>
      </c>
      <c r="E17" s="96">
        <v>3</v>
      </c>
      <c r="F17" s="96">
        <v>1284.11259</v>
      </c>
      <c r="G17" s="96">
        <v>43</v>
      </c>
      <c r="H17" s="96">
        <v>11269.949261409998</v>
      </c>
      <c r="I17" s="89">
        <v>3.7313455273378607E-2</v>
      </c>
      <c r="J17" s="97">
        <v>15</v>
      </c>
      <c r="K17" s="96">
        <v>3539.9214431300006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6">
        <v>0</v>
      </c>
      <c r="D18" s="96">
        <v>0</v>
      </c>
      <c r="E18" s="96">
        <v>12</v>
      </c>
      <c r="F18" s="96">
        <v>1678.6599999999999</v>
      </c>
      <c r="G18" s="96">
        <v>117</v>
      </c>
      <c r="H18" s="96">
        <v>19004.390109529999</v>
      </c>
      <c r="I18" s="89">
        <v>6.2921264674892383E-2</v>
      </c>
      <c r="J18" s="97">
        <v>40</v>
      </c>
      <c r="K18" s="96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6">
        <v>0</v>
      </c>
      <c r="D19" s="96">
        <v>0</v>
      </c>
      <c r="E19" s="96">
        <v>7</v>
      </c>
      <c r="F19" s="96">
        <v>912.34500000000003</v>
      </c>
      <c r="G19" s="96">
        <v>87</v>
      </c>
      <c r="H19" s="96">
        <v>21506.688727450004</v>
      </c>
      <c r="I19" s="89">
        <v>7.1206076380310263E-2</v>
      </c>
      <c r="J19" s="97">
        <v>23</v>
      </c>
      <c r="K19" s="96">
        <v>2385.9147753500001</v>
      </c>
      <c r="L19" s="1"/>
      <c r="M19" s="19"/>
    </row>
    <row r="20" spans="1:18" x14ac:dyDescent="0.2">
      <c r="A20" s="4">
        <v>14</v>
      </c>
      <c r="B20" s="46" t="s">
        <v>21</v>
      </c>
      <c r="C20" s="96">
        <v>0</v>
      </c>
      <c r="D20" s="96">
        <v>0</v>
      </c>
      <c r="E20" s="96">
        <v>9</v>
      </c>
      <c r="F20" s="96">
        <v>2321.842091</v>
      </c>
      <c r="G20" s="96">
        <v>107</v>
      </c>
      <c r="H20" s="96">
        <v>28337.123173059997</v>
      </c>
      <c r="I20" s="89">
        <v>9.3820828609649604E-2</v>
      </c>
      <c r="J20" s="97">
        <v>27</v>
      </c>
      <c r="K20" s="96">
        <v>4871.4713858200003</v>
      </c>
      <c r="M20" s="19"/>
    </row>
    <row r="21" spans="1:18" x14ac:dyDescent="0.2">
      <c r="A21" s="4">
        <v>15</v>
      </c>
      <c r="B21" s="46" t="s">
        <v>22</v>
      </c>
      <c r="C21" s="96">
        <v>0</v>
      </c>
      <c r="D21" s="96">
        <v>0</v>
      </c>
      <c r="E21" s="96">
        <v>9</v>
      </c>
      <c r="F21" s="96">
        <v>508.45699746000003</v>
      </c>
      <c r="G21" s="96">
        <v>152</v>
      </c>
      <c r="H21" s="96">
        <v>39592.371785699994</v>
      </c>
      <c r="I21" s="89">
        <v>0.13108561179164202</v>
      </c>
      <c r="J21" s="97">
        <v>32</v>
      </c>
      <c r="K21" s="96">
        <v>7830.6938090599988</v>
      </c>
      <c r="M21" s="19"/>
    </row>
    <row r="22" spans="1:18" x14ac:dyDescent="0.2">
      <c r="A22" s="4">
        <v>16</v>
      </c>
      <c r="B22" s="46" t="s">
        <v>23</v>
      </c>
      <c r="C22" s="96">
        <v>0</v>
      </c>
      <c r="D22" s="96">
        <v>0</v>
      </c>
      <c r="E22" s="96">
        <v>11</v>
      </c>
      <c r="F22" s="96">
        <v>851.50800000000004</v>
      </c>
      <c r="G22" s="96">
        <v>159</v>
      </c>
      <c r="H22" s="96">
        <v>34093.275954449993</v>
      </c>
      <c r="I22" s="89">
        <v>0.11287876262276671</v>
      </c>
      <c r="J22" s="97">
        <v>39</v>
      </c>
      <c r="K22" s="96">
        <v>6680.4872858199988</v>
      </c>
      <c r="M22" s="19"/>
    </row>
    <row r="23" spans="1:18" ht="12.75" thickBot="1" x14ac:dyDescent="0.25">
      <c r="A23" s="6"/>
      <c r="B23" s="7" t="s">
        <v>24</v>
      </c>
      <c r="C23" s="84">
        <v>2</v>
      </c>
      <c r="D23" s="84">
        <v>790</v>
      </c>
      <c r="E23" s="84">
        <v>92</v>
      </c>
      <c r="F23" s="84">
        <v>12649.867211589999</v>
      </c>
      <c r="G23" s="98">
        <v>1374</v>
      </c>
      <c r="H23" s="98">
        <v>302034.45858445001</v>
      </c>
      <c r="I23" s="90">
        <v>1</v>
      </c>
      <c r="J23" s="98">
        <v>388</v>
      </c>
      <c r="K23" s="98">
        <v>63590.107695579994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9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1" t="s">
        <v>1</v>
      </c>
      <c r="B26" s="113" t="s">
        <v>26</v>
      </c>
      <c r="C26" s="113"/>
      <c r="D26" s="105" t="s">
        <v>62</v>
      </c>
      <c r="E26" s="105"/>
      <c r="F26" s="105" t="s">
        <v>63</v>
      </c>
      <c r="G26" s="105"/>
      <c r="H26" s="105" t="s">
        <v>27</v>
      </c>
      <c r="I26" s="105"/>
      <c r="J26" s="105"/>
      <c r="K26" s="105"/>
      <c r="L26" s="107"/>
    </row>
    <row r="27" spans="1:18" ht="24.75" customHeight="1" x14ac:dyDescent="0.2">
      <c r="A27" s="112"/>
      <c r="B27" s="108"/>
      <c r="C27" s="108"/>
      <c r="D27" s="106"/>
      <c r="E27" s="106"/>
      <c r="F27" s="106"/>
      <c r="G27" s="106"/>
      <c r="H27" s="106" t="s">
        <v>4</v>
      </c>
      <c r="I27" s="106" t="s">
        <v>5</v>
      </c>
      <c r="J27" s="106" t="s">
        <v>6</v>
      </c>
      <c r="K27" s="108" t="s">
        <v>7</v>
      </c>
      <c r="L27" s="109"/>
    </row>
    <row r="28" spans="1:18" ht="24" x14ac:dyDescent="0.2">
      <c r="A28" s="112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6"/>
      <c r="I28" s="106"/>
      <c r="J28" s="106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4" t="s">
        <v>30</v>
      </c>
      <c r="C29" s="10">
        <v>10</v>
      </c>
      <c r="D29" s="97">
        <v>1</v>
      </c>
      <c r="E29" s="97">
        <v>640</v>
      </c>
      <c r="F29" s="97">
        <v>39</v>
      </c>
      <c r="G29" s="97">
        <v>5715.2219540000006</v>
      </c>
      <c r="H29" s="97">
        <v>471</v>
      </c>
      <c r="I29" s="97">
        <v>118382.29779771001</v>
      </c>
      <c r="J29" s="89">
        <v>0.39194964161551066</v>
      </c>
      <c r="K29" s="97">
        <v>131</v>
      </c>
      <c r="L29" s="100">
        <v>23990.453001769991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4" t="s">
        <v>31</v>
      </c>
      <c r="C30" s="10">
        <v>11</v>
      </c>
      <c r="D30" s="97">
        <v>0</v>
      </c>
      <c r="E30" s="97">
        <v>0</v>
      </c>
      <c r="F30" s="97">
        <v>4</v>
      </c>
      <c r="G30" s="97">
        <v>931</v>
      </c>
      <c r="H30" s="97">
        <v>39</v>
      </c>
      <c r="I30" s="97">
        <v>11768.588659529998</v>
      </c>
      <c r="J30" s="89">
        <v>3.896439073437527E-2</v>
      </c>
      <c r="K30" s="97">
        <v>12</v>
      </c>
      <c r="L30" s="100">
        <v>3629.4757193700002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4" t="s">
        <v>32</v>
      </c>
      <c r="C31" s="10">
        <v>13</v>
      </c>
      <c r="D31" s="97">
        <v>0</v>
      </c>
      <c r="E31" s="97">
        <v>0</v>
      </c>
      <c r="F31" s="97">
        <v>1</v>
      </c>
      <c r="G31" s="97">
        <v>160</v>
      </c>
      <c r="H31" s="97">
        <v>23</v>
      </c>
      <c r="I31" s="97">
        <v>4037.6089026000004</v>
      </c>
      <c r="J31" s="89">
        <v>1.3368040592199742E-2</v>
      </c>
      <c r="K31" s="97">
        <v>8</v>
      </c>
      <c r="L31" s="100">
        <v>954.88408777999996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4" t="s">
        <v>33</v>
      </c>
      <c r="C32" s="10">
        <v>14</v>
      </c>
      <c r="D32" s="97">
        <v>0</v>
      </c>
      <c r="E32" s="97">
        <v>0</v>
      </c>
      <c r="F32" s="97">
        <v>2</v>
      </c>
      <c r="G32" s="97">
        <v>40.450000000000003</v>
      </c>
      <c r="H32" s="97">
        <v>51</v>
      </c>
      <c r="I32" s="97">
        <v>3666.0455138499992</v>
      </c>
      <c r="J32" s="89">
        <v>1.2137838612957329E-2</v>
      </c>
      <c r="K32" s="97">
        <v>18</v>
      </c>
      <c r="L32" s="100">
        <v>664.59624885000005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4" t="s">
        <v>34</v>
      </c>
      <c r="C33" s="10">
        <v>15</v>
      </c>
      <c r="D33" s="97">
        <v>0</v>
      </c>
      <c r="E33" s="97">
        <v>0</v>
      </c>
      <c r="F33" s="97">
        <v>0</v>
      </c>
      <c r="G33" s="97">
        <v>0</v>
      </c>
      <c r="H33" s="97">
        <v>5</v>
      </c>
      <c r="I33" s="97">
        <v>472.00400000000002</v>
      </c>
      <c r="J33" s="89">
        <v>1.5627488406857583E-3</v>
      </c>
      <c r="K33" s="97">
        <v>0</v>
      </c>
      <c r="L33" s="100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4" t="s">
        <v>35</v>
      </c>
      <c r="C34" s="10">
        <v>16</v>
      </c>
      <c r="D34" s="97">
        <v>0</v>
      </c>
      <c r="E34" s="97">
        <v>0</v>
      </c>
      <c r="F34" s="97">
        <v>2</v>
      </c>
      <c r="G34" s="97">
        <v>45</v>
      </c>
      <c r="H34" s="97">
        <v>35</v>
      </c>
      <c r="I34" s="97">
        <v>2592.2615910100003</v>
      </c>
      <c r="J34" s="89">
        <v>8.5826683589653834E-3</v>
      </c>
      <c r="K34" s="97">
        <v>9</v>
      </c>
      <c r="L34" s="100">
        <v>378.93579201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4" t="s">
        <v>36</v>
      </c>
      <c r="C35" s="10">
        <v>17</v>
      </c>
      <c r="D35" s="97">
        <v>0</v>
      </c>
      <c r="E35" s="97">
        <v>0</v>
      </c>
      <c r="F35" s="97">
        <v>4</v>
      </c>
      <c r="G35" s="97">
        <v>349.8</v>
      </c>
      <c r="H35" s="97">
        <v>25</v>
      </c>
      <c r="I35" s="97">
        <v>4895.444406229999</v>
      </c>
      <c r="J35" s="89">
        <v>1.6208231435491036E-2</v>
      </c>
      <c r="K35" s="97">
        <v>9</v>
      </c>
      <c r="L35" s="100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4" t="s">
        <v>37</v>
      </c>
      <c r="C36" s="10">
        <v>18</v>
      </c>
      <c r="D36" s="97">
        <v>0</v>
      </c>
      <c r="E36" s="97">
        <v>0</v>
      </c>
      <c r="F36" s="97">
        <v>0</v>
      </c>
      <c r="G36" s="97">
        <v>0</v>
      </c>
      <c r="H36" s="97">
        <v>34</v>
      </c>
      <c r="I36" s="97">
        <v>3400.7197938999998</v>
      </c>
      <c r="J36" s="89">
        <v>1.1259376859972236E-2</v>
      </c>
      <c r="K36" s="97">
        <v>10</v>
      </c>
      <c r="L36" s="100">
        <v>748.16755823999995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4" t="s">
        <v>38</v>
      </c>
      <c r="C37" s="10">
        <v>19</v>
      </c>
      <c r="D37" s="97">
        <v>0</v>
      </c>
      <c r="E37" s="97">
        <v>0</v>
      </c>
      <c r="F37" s="97">
        <v>0</v>
      </c>
      <c r="G37" s="97">
        <v>0</v>
      </c>
      <c r="H37" s="97">
        <v>3</v>
      </c>
      <c r="I37" s="97">
        <v>2181.5456519999998</v>
      </c>
      <c r="J37" s="89">
        <v>7.2228369644453359E-3</v>
      </c>
      <c r="K37" s="97">
        <v>0</v>
      </c>
      <c r="L37" s="100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4" t="s">
        <v>39</v>
      </c>
      <c r="C38" s="10">
        <v>20</v>
      </c>
      <c r="D38" s="97">
        <v>0</v>
      </c>
      <c r="E38" s="97">
        <v>0</v>
      </c>
      <c r="F38" s="97">
        <v>3</v>
      </c>
      <c r="G38" s="97">
        <v>614.70000000000005</v>
      </c>
      <c r="H38" s="97">
        <v>40</v>
      </c>
      <c r="I38" s="97">
        <v>8965.3739821300005</v>
      </c>
      <c r="J38" s="89">
        <v>2.9683281914746312E-2</v>
      </c>
      <c r="K38" s="97">
        <v>11</v>
      </c>
      <c r="L38" s="100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4" t="s">
        <v>40</v>
      </c>
      <c r="C39" s="10">
        <v>21</v>
      </c>
      <c r="D39" s="97">
        <v>0</v>
      </c>
      <c r="E39" s="97">
        <v>0</v>
      </c>
      <c r="F39" s="97">
        <v>0</v>
      </c>
      <c r="G39" s="97">
        <v>0</v>
      </c>
      <c r="H39" s="97">
        <v>15</v>
      </c>
      <c r="I39" s="97">
        <v>6133.7277595299993</v>
      </c>
      <c r="J39" s="89">
        <v>2.0308039646459691E-2</v>
      </c>
      <c r="K39" s="97">
        <v>6</v>
      </c>
      <c r="L39" s="100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4" t="s">
        <v>41</v>
      </c>
      <c r="C40" s="10">
        <v>22</v>
      </c>
      <c r="D40" s="97">
        <v>1</v>
      </c>
      <c r="E40" s="97">
        <v>150</v>
      </c>
      <c r="F40" s="97">
        <v>1</v>
      </c>
      <c r="G40" s="97">
        <v>170</v>
      </c>
      <c r="H40" s="97">
        <v>107</v>
      </c>
      <c r="I40" s="97">
        <v>16344.6216804</v>
      </c>
      <c r="J40" s="89">
        <v>5.4115089241812374E-2</v>
      </c>
      <c r="K40" s="97">
        <v>27</v>
      </c>
      <c r="L40" s="100">
        <v>2620.9042149799998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4" t="s">
        <v>42</v>
      </c>
      <c r="C41" s="10">
        <v>23</v>
      </c>
      <c r="D41" s="97">
        <v>0</v>
      </c>
      <c r="E41" s="97">
        <v>0</v>
      </c>
      <c r="F41" s="97">
        <v>26</v>
      </c>
      <c r="G41" s="97">
        <v>2888.6839507099999</v>
      </c>
      <c r="H41" s="97">
        <v>254</v>
      </c>
      <c r="I41" s="97">
        <v>58011.64745545997</v>
      </c>
      <c r="J41" s="89">
        <v>0.19206963247618872</v>
      </c>
      <c r="K41" s="97">
        <v>77</v>
      </c>
      <c r="L41" s="100">
        <v>14937.769423749998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4" t="s">
        <v>43</v>
      </c>
      <c r="C42" s="10">
        <v>24</v>
      </c>
      <c r="D42" s="97">
        <v>0</v>
      </c>
      <c r="E42" s="97">
        <v>0</v>
      </c>
      <c r="F42" s="97">
        <v>1</v>
      </c>
      <c r="G42" s="97">
        <v>36</v>
      </c>
      <c r="H42" s="97">
        <v>32</v>
      </c>
      <c r="I42" s="97">
        <v>12253.88293324</v>
      </c>
      <c r="J42" s="89">
        <v>4.0571142083159907E-2</v>
      </c>
      <c r="K42" s="97">
        <v>7</v>
      </c>
      <c r="L42" s="100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4" t="s">
        <v>44</v>
      </c>
      <c r="C43" s="10">
        <v>25</v>
      </c>
      <c r="D43" s="97">
        <v>0</v>
      </c>
      <c r="E43" s="97">
        <v>0</v>
      </c>
      <c r="F43" s="97">
        <v>3</v>
      </c>
      <c r="G43" s="97">
        <v>155.51</v>
      </c>
      <c r="H43" s="97">
        <v>87</v>
      </c>
      <c r="I43" s="97">
        <v>18791.833714330001</v>
      </c>
      <c r="J43" s="89">
        <v>6.2217515850350326E-2</v>
      </c>
      <c r="K43" s="97">
        <v>25</v>
      </c>
      <c r="L43" s="100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4" t="s">
        <v>45</v>
      </c>
      <c r="C44" s="10">
        <v>26</v>
      </c>
      <c r="D44" s="97">
        <v>0</v>
      </c>
      <c r="E44" s="97">
        <v>0</v>
      </c>
      <c r="F44" s="97">
        <v>0</v>
      </c>
      <c r="G44" s="97">
        <v>0</v>
      </c>
      <c r="H44" s="97">
        <v>2</v>
      </c>
      <c r="I44" s="97">
        <v>917</v>
      </c>
      <c r="J44" s="89">
        <v>3.0360774207609264E-3</v>
      </c>
      <c r="K44" s="97">
        <v>0</v>
      </c>
      <c r="L44" s="100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4" t="s">
        <v>46</v>
      </c>
      <c r="C45" s="10">
        <v>27</v>
      </c>
      <c r="D45" s="97">
        <v>0</v>
      </c>
      <c r="E45" s="97">
        <v>0</v>
      </c>
      <c r="F45" s="97">
        <v>0</v>
      </c>
      <c r="G45" s="97">
        <v>0</v>
      </c>
      <c r="H45" s="97">
        <v>21</v>
      </c>
      <c r="I45" s="97">
        <v>4307.2775886700001</v>
      </c>
      <c r="J45" s="89">
        <v>1.4260881387034413E-2</v>
      </c>
      <c r="K45" s="97">
        <v>7</v>
      </c>
      <c r="L45" s="100">
        <v>1117.88444712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4" t="s">
        <v>47</v>
      </c>
      <c r="C46" s="10">
        <v>28</v>
      </c>
      <c r="D46" s="97">
        <v>0</v>
      </c>
      <c r="E46" s="97">
        <v>0</v>
      </c>
      <c r="F46" s="97">
        <v>3</v>
      </c>
      <c r="G46" s="97">
        <v>169.87371000000002</v>
      </c>
      <c r="H46" s="97">
        <v>22</v>
      </c>
      <c r="I46" s="97">
        <v>7474.1620050799993</v>
      </c>
      <c r="J46" s="89">
        <v>2.4746057254888331E-2</v>
      </c>
      <c r="K46" s="97">
        <v>5</v>
      </c>
      <c r="L46" s="100">
        <v>762.29178927999999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4" t="s">
        <v>48</v>
      </c>
      <c r="C47" s="10">
        <v>29</v>
      </c>
      <c r="D47" s="97">
        <v>0</v>
      </c>
      <c r="E47" s="97">
        <v>0</v>
      </c>
      <c r="F47" s="97">
        <v>0</v>
      </c>
      <c r="G47" s="97">
        <v>0</v>
      </c>
      <c r="H47" s="97">
        <v>3</v>
      </c>
      <c r="I47" s="97">
        <v>320.39143528</v>
      </c>
      <c r="J47" s="89">
        <v>1.060777756225511E-3</v>
      </c>
      <c r="K47" s="97">
        <v>1</v>
      </c>
      <c r="L47" s="100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4" t="s">
        <v>49</v>
      </c>
      <c r="C48" s="10">
        <v>30</v>
      </c>
      <c r="D48" s="97">
        <v>0</v>
      </c>
      <c r="E48" s="97">
        <v>0</v>
      </c>
      <c r="F48" s="97">
        <v>0</v>
      </c>
      <c r="G48" s="97">
        <v>0</v>
      </c>
      <c r="H48" s="97">
        <v>1</v>
      </c>
      <c r="I48" s="97">
        <v>227.56360806999999</v>
      </c>
      <c r="J48" s="89">
        <v>7.5343591302967931E-4</v>
      </c>
      <c r="K48" s="97">
        <v>1</v>
      </c>
      <c r="L48" s="100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4" t="s">
        <v>50</v>
      </c>
      <c r="C49" s="10">
        <v>31</v>
      </c>
      <c r="D49" s="97">
        <v>0</v>
      </c>
      <c r="E49" s="97">
        <v>0</v>
      </c>
      <c r="F49" s="97">
        <v>2</v>
      </c>
      <c r="G49" s="97">
        <v>141.65</v>
      </c>
      <c r="H49" s="97">
        <v>68</v>
      </c>
      <c r="I49" s="97">
        <v>8270.6781866100009</v>
      </c>
      <c r="J49" s="89">
        <v>2.7383227150214337E-2</v>
      </c>
      <c r="K49" s="97">
        <v>13</v>
      </c>
      <c r="L49" s="100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4" t="s">
        <v>51</v>
      </c>
      <c r="C50" s="10">
        <v>32</v>
      </c>
      <c r="D50" s="97"/>
      <c r="E50" s="97">
        <v>0</v>
      </c>
      <c r="F50" s="97">
        <v>0</v>
      </c>
      <c r="G50" s="97">
        <v>0</v>
      </c>
      <c r="H50" s="97">
        <v>17</v>
      </c>
      <c r="I50" s="97">
        <v>3943.3691910699999</v>
      </c>
      <c r="J50" s="89">
        <v>1.3056024168737084E-2</v>
      </c>
      <c r="K50" s="97">
        <v>6</v>
      </c>
      <c r="L50" s="100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4" t="s">
        <v>52</v>
      </c>
      <c r="C51" s="10">
        <v>33</v>
      </c>
      <c r="D51" s="97">
        <v>0</v>
      </c>
      <c r="E51" s="97">
        <v>0</v>
      </c>
      <c r="F51" s="97">
        <v>1</v>
      </c>
      <c r="G51" s="97">
        <v>1232</v>
      </c>
      <c r="H51" s="97">
        <v>19</v>
      </c>
      <c r="I51" s="97">
        <v>4676.4127277500002</v>
      </c>
      <c r="J51" s="89">
        <v>1.54830437217893E-2</v>
      </c>
      <c r="K51" s="97">
        <v>5</v>
      </c>
      <c r="L51" s="100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v>2</v>
      </c>
      <c r="E52" s="81">
        <v>790</v>
      </c>
      <c r="F52" s="81">
        <v>92</v>
      </c>
      <c r="G52" s="81">
        <v>12649.88961471</v>
      </c>
      <c r="H52" s="81">
        <v>1374</v>
      </c>
      <c r="I52" s="81">
        <v>302034.45858445007</v>
      </c>
      <c r="J52" s="91">
        <v>0.99999999999999967</v>
      </c>
      <c r="K52" s="81">
        <v>388</v>
      </c>
      <c r="L52" s="81">
        <v>63590.107695579994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10" t="s">
        <v>832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9" s="13" customFormat="1" ht="12" customHeight="1" x14ac:dyDescent="0.2">
      <c r="A55" s="114" t="s">
        <v>1</v>
      </c>
      <c r="B55" s="105" t="s">
        <v>53</v>
      </c>
      <c r="C55" s="105" t="s">
        <v>823</v>
      </c>
      <c r="D55" s="105" t="s">
        <v>62</v>
      </c>
      <c r="E55" s="105"/>
      <c r="F55" s="105" t="s">
        <v>63</v>
      </c>
      <c r="G55" s="105"/>
      <c r="H55" s="105" t="s">
        <v>3</v>
      </c>
      <c r="I55" s="105"/>
      <c r="J55" s="105"/>
      <c r="K55" s="105"/>
      <c r="L55" s="105"/>
      <c r="M55" s="105"/>
      <c r="N55" s="107"/>
    </row>
    <row r="56" spans="1:19" s="13" customFormat="1" ht="39.75" customHeight="1" x14ac:dyDescent="0.2">
      <c r="A56" s="115"/>
      <c r="B56" s="106"/>
      <c r="C56" s="106"/>
      <c r="D56" s="106"/>
      <c r="E56" s="106"/>
      <c r="F56" s="106"/>
      <c r="G56" s="106"/>
      <c r="H56" s="106" t="s">
        <v>4</v>
      </c>
      <c r="I56" s="106" t="s">
        <v>5</v>
      </c>
      <c r="J56" s="106" t="s">
        <v>54</v>
      </c>
      <c r="K56" s="108" t="s">
        <v>7</v>
      </c>
      <c r="L56" s="108"/>
      <c r="M56" s="108" t="s">
        <v>831</v>
      </c>
      <c r="N56" s="109"/>
    </row>
    <row r="57" spans="1:19" s="13" customFormat="1" ht="24" x14ac:dyDescent="0.2">
      <c r="A57" s="115"/>
      <c r="B57" s="106"/>
      <c r="C57" s="106"/>
      <c r="D57" s="67" t="s">
        <v>4</v>
      </c>
      <c r="E57" s="67" t="s">
        <v>5</v>
      </c>
      <c r="F57" s="67" t="s">
        <v>4</v>
      </c>
      <c r="G57" s="67" t="s">
        <v>5</v>
      </c>
      <c r="H57" s="106"/>
      <c r="I57" s="106"/>
      <c r="J57" s="106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187</v>
      </c>
      <c r="I58" s="85">
        <v>60508.577175220023</v>
      </c>
      <c r="J58" s="89">
        <v>0.20033666840136916</v>
      </c>
      <c r="K58" s="82">
        <v>35</v>
      </c>
      <c r="L58" s="85">
        <v>10018.72241851</v>
      </c>
      <c r="M58" s="82">
        <v>76</v>
      </c>
      <c r="N58" s="83">
        <v>25748.467858759996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20000</v>
      </c>
      <c r="D59" s="86">
        <v>0</v>
      </c>
      <c r="E59" s="86">
        <v>0</v>
      </c>
      <c r="F59" s="86">
        <v>0</v>
      </c>
      <c r="G59" s="86">
        <v>0</v>
      </c>
      <c r="H59" s="82">
        <v>268</v>
      </c>
      <c r="I59" s="85">
        <v>65503.190455990029</v>
      </c>
      <c r="J59" s="89">
        <v>0.21687323613002615</v>
      </c>
      <c r="K59" s="82">
        <v>119</v>
      </c>
      <c r="L59" s="85">
        <v>20964.295007379995</v>
      </c>
      <c r="M59" s="82">
        <v>102</v>
      </c>
      <c r="N59" s="83">
        <v>29732.049562339987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9">
        <v>0.10508614446343206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7411.3253789999999</v>
      </c>
      <c r="D61" s="86">
        <v>0</v>
      </c>
      <c r="E61" s="86">
        <v>0</v>
      </c>
      <c r="F61" s="86">
        <v>0</v>
      </c>
      <c r="G61" s="86">
        <v>0</v>
      </c>
      <c r="H61" s="82">
        <v>213</v>
      </c>
      <c r="I61" s="85">
        <v>25819.461382510002</v>
      </c>
      <c r="J61" s="89">
        <v>8.5485151275515078E-2</v>
      </c>
      <c r="K61" s="82">
        <v>36</v>
      </c>
      <c r="L61" s="85">
        <v>4880.3529231500006</v>
      </c>
      <c r="M61" s="82">
        <v>63</v>
      </c>
      <c r="N61" s="83">
        <v>9355.6340384300001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9">
        <v>0.12631043121138796</v>
      </c>
      <c r="K62" s="82">
        <v>28</v>
      </c>
      <c r="L62" s="88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9">
        <v>6.6691165710312222E-2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2525.272035</v>
      </c>
      <c r="D64" s="86">
        <v>2</v>
      </c>
      <c r="E64" s="86">
        <v>790</v>
      </c>
      <c r="F64" s="86">
        <v>64</v>
      </c>
      <c r="G64" s="86">
        <v>6436.0291698800002</v>
      </c>
      <c r="H64" s="82">
        <v>56</v>
      </c>
      <c r="I64" s="85">
        <v>8644.9572472699983</v>
      </c>
      <c r="J64" s="89">
        <v>2.8622420394634657E-2</v>
      </c>
      <c r="K64" s="82">
        <v>11</v>
      </c>
      <c r="L64" s="85">
        <v>894.47967575999996</v>
      </c>
      <c r="M64" s="82">
        <v>24</v>
      </c>
      <c r="N64" s="83">
        <v>4291.1291509100001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10197.300928000001</v>
      </c>
      <c r="D65" s="86">
        <v>0</v>
      </c>
      <c r="E65" s="86">
        <v>0</v>
      </c>
      <c r="F65" s="86">
        <v>0</v>
      </c>
      <c r="G65" s="86">
        <v>0</v>
      </c>
      <c r="H65" s="82">
        <v>184</v>
      </c>
      <c r="I65" s="85">
        <v>30476.21611315</v>
      </c>
      <c r="J65" s="89">
        <v>0.10090310971795535</v>
      </c>
      <c r="K65" s="82">
        <v>52</v>
      </c>
      <c r="L65" s="85">
        <v>6759.6065563299999</v>
      </c>
      <c r="M65" s="82">
        <v>63</v>
      </c>
      <c r="N65" s="83">
        <v>12249.912009419999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918.09160899999995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9">
        <v>1.4775206328691906E-2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1968.2490989999999</v>
      </c>
      <c r="D67" s="86">
        <v>0</v>
      </c>
      <c r="E67" s="86">
        <v>0</v>
      </c>
      <c r="F67" s="86">
        <v>28</v>
      </c>
      <c r="G67" s="86">
        <v>6213.8571047099995</v>
      </c>
      <c r="H67" s="82">
        <v>25</v>
      </c>
      <c r="I67" s="85">
        <v>5448.2698074300006</v>
      </c>
      <c r="J67" s="89">
        <v>1.8038570277591832E-2</v>
      </c>
      <c r="K67" s="82">
        <v>11</v>
      </c>
      <c r="L67" s="85">
        <v>1942.2227900100002</v>
      </c>
      <c r="M67" s="82">
        <v>9</v>
      </c>
      <c r="N67" s="83">
        <v>2320.6018099200005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9">
        <v>4.5692212155790477E-3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9">
        <v>1.1126817405108564E-2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9">
        <v>9.8075969340821034E-3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1.1374260534313981E-2</v>
      </c>
      <c r="K71" s="86">
        <v>1</v>
      </c>
      <c r="L71" s="86">
        <v>1080.8236420000001</v>
      </c>
      <c r="M71" s="86">
        <v>8</v>
      </c>
      <c r="N71" s="95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>SUM(C58:C71)</f>
        <v>76482.470201999997</v>
      </c>
      <c r="D72" s="87">
        <v>2</v>
      </c>
      <c r="E72" s="87">
        <v>790</v>
      </c>
      <c r="F72" s="87">
        <v>92</v>
      </c>
      <c r="G72" s="87">
        <v>12649.886274590001</v>
      </c>
      <c r="H72" s="87">
        <v>1374</v>
      </c>
      <c r="I72" s="87">
        <v>302034.45858445001</v>
      </c>
      <c r="J72" s="90">
        <v>1</v>
      </c>
      <c r="K72" s="87">
        <v>388</v>
      </c>
      <c r="L72" s="87">
        <v>63590.107695580002</v>
      </c>
      <c r="M72" s="87">
        <v>510</v>
      </c>
      <c r="N72" s="87">
        <v>130150.88645723999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2"/>
    </row>
    <row r="74" spans="1:19" x14ac:dyDescent="0.2">
      <c r="F74" s="21"/>
      <c r="G74" s="18"/>
      <c r="H74" s="19"/>
      <c r="I74" s="19"/>
      <c r="J74" s="19"/>
      <c r="K74" s="19"/>
      <c r="L74" s="92"/>
      <c r="M74" s="19"/>
      <c r="N74" s="92"/>
    </row>
    <row r="75" spans="1:19" x14ac:dyDescent="0.2">
      <c r="H75" s="18"/>
      <c r="I75" s="18"/>
      <c r="J75" s="18"/>
      <c r="K75" s="18"/>
      <c r="L75" s="92"/>
      <c r="M75" s="18"/>
      <c r="N75" s="92"/>
    </row>
    <row r="76" spans="1:19" x14ac:dyDescent="0.2">
      <c r="F76" s="21"/>
      <c r="G76" s="18"/>
      <c r="L76" s="92"/>
      <c r="N76" s="92"/>
    </row>
    <row r="85" spans="15:17" x14ac:dyDescent="0.2">
      <c r="O85" s="69"/>
      <c r="P85" s="75"/>
      <c r="Q85" s="75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16"/>
      <c r="B3" s="118" t="s">
        <v>64</v>
      </c>
      <c r="C3" s="120" t="s">
        <v>65</v>
      </c>
      <c r="D3" s="116" t="s">
        <v>66</v>
      </c>
      <c r="E3" s="121" t="s">
        <v>67</v>
      </c>
      <c r="F3" s="122"/>
    </row>
    <row r="4" spans="1:6" ht="15.95" customHeight="1" x14ac:dyDescent="0.25">
      <c r="A4" s="117"/>
      <c r="B4" s="119"/>
      <c r="C4" s="120"/>
      <c r="D4" s="117"/>
      <c r="E4" s="121" t="s">
        <v>28</v>
      </c>
      <c r="F4" s="122" t="s">
        <v>29</v>
      </c>
    </row>
    <row r="5" spans="1:6" ht="15.95" customHeight="1" x14ac:dyDescent="0.25">
      <c r="A5" s="22">
        <v>1</v>
      </c>
      <c r="B5" s="123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24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24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24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24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24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24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24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24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24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24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24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24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24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24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24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24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24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24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24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24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24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24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24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24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24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24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24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24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24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24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24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24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24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24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24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24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24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24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24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24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24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24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24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24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24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24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24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24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24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24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24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24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24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24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24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24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24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24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24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24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24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24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24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24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24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24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24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24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24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24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24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24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24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24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24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24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25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26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7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7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7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7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7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7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7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7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7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7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7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7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7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7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7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7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7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7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7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7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7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7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7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7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7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7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7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7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7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7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7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7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7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7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7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7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7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7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7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7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7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7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7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7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7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7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7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7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7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7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7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7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7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7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7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7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7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7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7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7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7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7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7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7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7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7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7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7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7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7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7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7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7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7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7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7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7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7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7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7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7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7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7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7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7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7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7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7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7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7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7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7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7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7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7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7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7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7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7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7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7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7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7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27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27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27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27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27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27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27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27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27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27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27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7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27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7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7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27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8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26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27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27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27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27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27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27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27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27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27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27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27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27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27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27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27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27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27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27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27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27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27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27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7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8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26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7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7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7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7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7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7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7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7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7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7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7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7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7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7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7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7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7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7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7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7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7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7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7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7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7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7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7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7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7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7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7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7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7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7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7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7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7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7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7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7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7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7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7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7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7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7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7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7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7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7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7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7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7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27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27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27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27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7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27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27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27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27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27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27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27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27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27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27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8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26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27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27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27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27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27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27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27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27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27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27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27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27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27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27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27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27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27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7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27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27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27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27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27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27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27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27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27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27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27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7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27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27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27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27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27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27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27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27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27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27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27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27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27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27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27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8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26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27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27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27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27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27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7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7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7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7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7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7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7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7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7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7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7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7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7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7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7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7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7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7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7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7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7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7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7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7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7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7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7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7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7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7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7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7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7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7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7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7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7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7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7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7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7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7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27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27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27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7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7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27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27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27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27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8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26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7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7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7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7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7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7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7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7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7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7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7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7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7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7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7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7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7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27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27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27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27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8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26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7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7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7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7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7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7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7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7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7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7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7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7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7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7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7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7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7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7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7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7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7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7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7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7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7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7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7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7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7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7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7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7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7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7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7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7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7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7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7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7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7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7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7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7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7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7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7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7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7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7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7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7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7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7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27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27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7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27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27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27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27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27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27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27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27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27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27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27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27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8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26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27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27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7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7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7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7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7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7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7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7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7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7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7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7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27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27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8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26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7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7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7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7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8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26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7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7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7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7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27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7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27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27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27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8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26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27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27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27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27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27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27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27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27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27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27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27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27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27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27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27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27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27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27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27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27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27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27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27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27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8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26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7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7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7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7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27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8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23"/>
    </row>
    <row r="571" spans="1:6" ht="15.95" customHeight="1" x14ac:dyDescent="0.25">
      <c r="B571" s="124"/>
    </row>
    <row r="572" spans="1:6" ht="15.95" customHeight="1" x14ac:dyDescent="0.25">
      <c r="B572" s="124"/>
    </row>
    <row r="573" spans="1:6" ht="15.95" customHeight="1" x14ac:dyDescent="0.25">
      <c r="B573" s="124" t="s">
        <v>167</v>
      </c>
      <c r="C573" s="55">
        <v>2211.8637274700004</v>
      </c>
    </row>
    <row r="574" spans="1:6" ht="15.95" customHeight="1" x14ac:dyDescent="0.25">
      <c r="B574" s="124" t="s">
        <v>168</v>
      </c>
      <c r="C574" s="56">
        <v>2002.2219536700002</v>
      </c>
    </row>
    <row r="575" spans="1:6" ht="15.95" customHeight="1" x14ac:dyDescent="0.25">
      <c r="B575" s="124" t="s">
        <v>169</v>
      </c>
      <c r="C575" s="56">
        <v>1328.542256</v>
      </c>
    </row>
    <row r="576" spans="1:6" ht="15.95" customHeight="1" x14ac:dyDescent="0.25">
      <c r="B576" s="124" t="s">
        <v>170</v>
      </c>
      <c r="C576" s="56">
        <v>7904.1777101399994</v>
      </c>
    </row>
    <row r="577" spans="2:3" ht="15.95" customHeight="1" x14ac:dyDescent="0.25">
      <c r="B577" s="124" t="s">
        <v>171</v>
      </c>
      <c r="C577" s="56">
        <v>7697.895434529999</v>
      </c>
    </row>
    <row r="578" spans="2:3" ht="15.95" customHeight="1" x14ac:dyDescent="0.25">
      <c r="B578" s="124" t="s">
        <v>172</v>
      </c>
      <c r="C578" s="56">
        <v>8843.2806302600002</v>
      </c>
    </row>
    <row r="579" spans="2:3" ht="15.95" customHeight="1" x14ac:dyDescent="0.25">
      <c r="B579" s="124" t="s">
        <v>173</v>
      </c>
      <c r="C579" s="56">
        <v>3261.65923737</v>
      </c>
    </row>
    <row r="580" spans="2:3" ht="15.95" customHeight="1" x14ac:dyDescent="0.25">
      <c r="B580" s="124" t="s">
        <v>174</v>
      </c>
      <c r="C580" s="56">
        <v>2403.980059</v>
      </c>
    </row>
    <row r="581" spans="2:3" ht="15.95" customHeight="1" x14ac:dyDescent="0.25">
      <c r="B581" s="124" t="s">
        <v>175</v>
      </c>
      <c r="C581" s="56">
        <v>21623.942936160005</v>
      </c>
    </row>
    <row r="582" spans="2:3" ht="15.95" customHeight="1" x14ac:dyDescent="0.25">
      <c r="B582" s="124" t="s">
        <v>176</v>
      </c>
      <c r="C582" s="56">
        <v>22004.22698548</v>
      </c>
    </row>
    <row r="583" spans="2:3" ht="15.95" customHeight="1" x14ac:dyDescent="0.25">
      <c r="B583" s="124" t="s">
        <v>177</v>
      </c>
      <c r="C583" s="56">
        <v>2054.8114237600003</v>
      </c>
    </row>
    <row r="584" spans="2:3" ht="15.95" customHeight="1" x14ac:dyDescent="0.25">
      <c r="B584" s="124" t="s">
        <v>178</v>
      </c>
      <c r="C584" s="56">
        <v>24886.548130259995</v>
      </c>
    </row>
    <row r="585" spans="2:3" ht="15.95" customHeight="1" x14ac:dyDescent="0.25">
      <c r="B585" s="124" t="s">
        <v>179</v>
      </c>
      <c r="C585" s="56">
        <v>6768.2374916199997</v>
      </c>
    </row>
    <row r="586" spans="2:3" ht="15.95" customHeight="1" x14ac:dyDescent="0.25">
      <c r="B586" s="124"/>
      <c r="C586" s="56">
        <f>SUM(C573:C585)</f>
        <v>112991.38797572</v>
      </c>
    </row>
    <row r="587" spans="2:3" ht="15.95" customHeight="1" x14ac:dyDescent="0.25">
      <c r="B587" s="124"/>
    </row>
    <row r="588" spans="2:3" ht="15.95" customHeight="1" x14ac:dyDescent="0.25">
      <c r="B588" s="124"/>
    </row>
    <row r="589" spans="2:3" ht="15.95" customHeight="1" x14ac:dyDescent="0.25">
      <c r="B589" s="124"/>
    </row>
    <row r="590" spans="2:3" ht="15.95" customHeight="1" x14ac:dyDescent="0.25">
      <c r="B590" s="124"/>
    </row>
    <row r="591" spans="2:3" ht="15.95" customHeight="1" x14ac:dyDescent="0.25">
      <c r="B591" s="124"/>
    </row>
    <row r="592" spans="2:3" ht="15.95" customHeight="1" x14ac:dyDescent="0.25">
      <c r="B592" s="124"/>
    </row>
    <row r="593" spans="2:2" ht="15.95" customHeight="1" x14ac:dyDescent="0.25">
      <c r="B593" s="124"/>
    </row>
    <row r="594" spans="2:2" ht="15.95" customHeight="1" x14ac:dyDescent="0.25">
      <c r="B594" s="124"/>
    </row>
    <row r="595" spans="2:2" ht="15.95" customHeight="1" x14ac:dyDescent="0.25">
      <c r="B595" s="124"/>
    </row>
    <row r="596" spans="2:2" ht="15.95" customHeight="1" x14ac:dyDescent="0.25">
      <c r="B596" s="124"/>
    </row>
    <row r="597" spans="2:2" ht="15.95" customHeight="1" x14ac:dyDescent="0.25">
      <c r="B597" s="124"/>
    </row>
    <row r="598" spans="2:2" ht="15.95" customHeight="1" x14ac:dyDescent="0.25">
      <c r="B598" s="124"/>
    </row>
    <row r="599" spans="2:2" ht="15.95" customHeight="1" x14ac:dyDescent="0.25">
      <c r="B599" s="124"/>
    </row>
    <row r="600" spans="2:2" ht="15.95" customHeight="1" x14ac:dyDescent="0.25">
      <c r="B600" s="124"/>
    </row>
    <row r="601" spans="2:2" ht="15.95" customHeight="1" x14ac:dyDescent="0.25">
      <c r="B601" s="124"/>
    </row>
    <row r="602" spans="2:2" ht="15.95" customHeight="1" x14ac:dyDescent="0.25">
      <c r="B602" s="124"/>
    </row>
    <row r="603" spans="2:2" ht="15.95" customHeight="1" x14ac:dyDescent="0.25">
      <c r="B603" s="124"/>
    </row>
    <row r="604" spans="2:2" ht="15.95" customHeight="1" x14ac:dyDescent="0.25">
      <c r="B604" s="124"/>
    </row>
    <row r="605" spans="2:2" ht="15.95" customHeight="1" x14ac:dyDescent="0.25">
      <c r="B605" s="124"/>
    </row>
    <row r="606" spans="2:2" ht="15.95" customHeight="1" x14ac:dyDescent="0.25">
      <c r="B606" s="124"/>
    </row>
    <row r="607" spans="2:2" ht="15.95" customHeight="1" x14ac:dyDescent="0.25">
      <c r="B607" s="124"/>
    </row>
    <row r="608" spans="2:2" ht="15.95" customHeight="1" x14ac:dyDescent="0.25">
      <c r="B608" s="124"/>
    </row>
    <row r="609" spans="2:2" ht="15.95" customHeight="1" x14ac:dyDescent="0.25">
      <c r="B609" s="124"/>
    </row>
    <row r="610" spans="2:2" ht="15.95" customHeight="1" x14ac:dyDescent="0.25">
      <c r="B610" s="124"/>
    </row>
    <row r="611" spans="2:2" ht="15.95" customHeight="1" x14ac:dyDescent="0.25">
      <c r="B611" s="124"/>
    </row>
    <row r="612" spans="2:2" ht="15.95" customHeight="1" x14ac:dyDescent="0.25">
      <c r="B612" s="124"/>
    </row>
    <row r="613" spans="2:2" ht="15.95" customHeight="1" x14ac:dyDescent="0.25">
      <c r="B613" s="124"/>
    </row>
    <row r="614" spans="2:2" ht="15.95" customHeight="1" x14ac:dyDescent="0.25">
      <c r="B614" s="124"/>
    </row>
    <row r="615" spans="2:2" ht="15.95" customHeight="1" x14ac:dyDescent="0.25">
      <c r="B615" s="124"/>
    </row>
    <row r="616" spans="2:2" ht="15.95" customHeight="1" x14ac:dyDescent="0.25">
      <c r="B616" s="124"/>
    </row>
    <row r="617" spans="2:2" ht="15.95" customHeight="1" x14ac:dyDescent="0.25">
      <c r="B617" s="124"/>
    </row>
    <row r="618" spans="2:2" ht="15.95" customHeight="1" x14ac:dyDescent="0.25">
      <c r="B618" s="124"/>
    </row>
    <row r="619" spans="2:2" ht="15.95" customHeight="1" x14ac:dyDescent="0.25">
      <c r="B619" s="124"/>
    </row>
    <row r="620" spans="2:2" ht="15.95" customHeight="1" x14ac:dyDescent="0.25">
      <c r="B620" s="124"/>
    </row>
    <row r="621" spans="2:2" ht="15.95" customHeight="1" x14ac:dyDescent="0.25">
      <c r="B621" s="124"/>
    </row>
    <row r="622" spans="2:2" ht="15.95" customHeight="1" x14ac:dyDescent="0.25">
      <c r="B622" s="124"/>
    </row>
    <row r="623" spans="2:2" ht="15.95" customHeight="1" x14ac:dyDescent="0.25">
      <c r="B623" s="124"/>
    </row>
    <row r="624" spans="2:2" ht="15.95" customHeight="1" x14ac:dyDescent="0.25">
      <c r="B624" s="124"/>
    </row>
    <row r="625" spans="2:2" ht="15.95" customHeight="1" x14ac:dyDescent="0.25">
      <c r="B625" s="124"/>
    </row>
    <row r="626" spans="2:2" ht="15.95" customHeight="1" x14ac:dyDescent="0.25">
      <c r="B626" s="124"/>
    </row>
    <row r="627" spans="2:2" ht="15.95" customHeight="1" x14ac:dyDescent="0.25">
      <c r="B627" s="124"/>
    </row>
    <row r="628" spans="2:2" ht="15.95" customHeight="1" x14ac:dyDescent="0.25">
      <c r="B628" s="124"/>
    </row>
    <row r="629" spans="2:2" ht="15.95" customHeight="1" x14ac:dyDescent="0.25">
      <c r="B629" s="124"/>
    </row>
    <row r="630" spans="2:2" ht="15.95" customHeight="1" x14ac:dyDescent="0.25">
      <c r="B630" s="124"/>
    </row>
    <row r="631" spans="2:2" ht="15.95" customHeight="1" x14ac:dyDescent="0.25">
      <c r="B631" s="124"/>
    </row>
    <row r="632" spans="2:2" ht="15.95" customHeight="1" x14ac:dyDescent="0.25">
      <c r="B632" s="124"/>
    </row>
    <row r="633" spans="2:2" ht="15.95" customHeight="1" x14ac:dyDescent="0.25">
      <c r="B633" s="124"/>
    </row>
    <row r="634" spans="2:2" ht="15.95" customHeight="1" x14ac:dyDescent="0.25">
      <c r="B634" s="124"/>
    </row>
    <row r="635" spans="2:2" ht="15.95" customHeight="1" x14ac:dyDescent="0.25">
      <c r="B635" s="124"/>
    </row>
    <row r="636" spans="2:2" ht="15.95" customHeight="1" x14ac:dyDescent="0.25">
      <c r="B636" s="124"/>
    </row>
    <row r="637" spans="2:2" ht="15.95" customHeight="1" x14ac:dyDescent="0.25">
      <c r="B637" s="124"/>
    </row>
    <row r="638" spans="2:2" ht="15.95" customHeight="1" x14ac:dyDescent="0.25">
      <c r="B638" s="124"/>
    </row>
    <row r="639" spans="2:2" ht="15.95" customHeight="1" x14ac:dyDescent="0.25">
      <c r="B639" s="124"/>
    </row>
    <row r="640" spans="2:2" ht="15.95" customHeight="1" x14ac:dyDescent="0.25">
      <c r="B640" s="124"/>
    </row>
    <row r="641" spans="2:2" ht="15.95" customHeight="1" x14ac:dyDescent="0.25">
      <c r="B641" s="124"/>
    </row>
    <row r="642" spans="2:2" ht="15.95" customHeight="1" x14ac:dyDescent="0.25">
      <c r="B642" s="124"/>
    </row>
    <row r="643" spans="2:2" ht="15.95" customHeight="1" x14ac:dyDescent="0.25">
      <c r="B643" s="124"/>
    </row>
    <row r="644" spans="2:2" ht="15.95" customHeight="1" x14ac:dyDescent="0.25">
      <c r="B644" s="124"/>
    </row>
    <row r="645" spans="2:2" ht="15.95" customHeight="1" x14ac:dyDescent="0.25">
      <c r="B645" s="124"/>
    </row>
    <row r="646" spans="2:2" ht="15.95" customHeight="1" x14ac:dyDescent="0.25">
      <c r="B646" s="124"/>
    </row>
    <row r="647" spans="2:2" ht="15.95" customHeight="1" x14ac:dyDescent="0.25">
      <c r="B647" s="125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2023-06-20T10:56:24Z</dcterms:modified>
</cp:coreProperties>
</file>